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6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10 класс" sheetId="13" r:id="rId6"/>
    <sheet name="11 класс" sheetId="14" r:id="rId7"/>
  </sheets>
  <definedNames>
    <definedName name="_xlnm._FilterDatabase" localSheetId="5" hidden="1">'10 класс'!$A$7:$T$7</definedName>
    <definedName name="_xlnm._FilterDatabase" localSheetId="6" hidden="1">'11 класс'!$A$7:$T$7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</definedNames>
  <calcPr calcId="124519"/>
</workbook>
</file>

<file path=xl/calcChain.xml><?xml version="1.0" encoding="utf-8"?>
<calcChain xmlns="http://schemas.openxmlformats.org/spreadsheetml/2006/main">
  <c r="O16" i="13"/>
  <c r="O17"/>
  <c r="O18"/>
  <c r="L25" i="18"/>
  <c r="L24"/>
  <c r="L23"/>
  <c r="L22"/>
  <c r="L21"/>
  <c r="L20"/>
  <c r="L19"/>
  <c r="L18"/>
  <c r="L17"/>
  <c r="L16"/>
  <c r="L15"/>
  <c r="L14"/>
  <c r="L13"/>
  <c r="L12"/>
  <c r="L11"/>
  <c r="L10"/>
  <c r="L9"/>
  <c r="L8"/>
  <c r="O9" i="14"/>
  <c r="O10"/>
  <c r="O11"/>
  <c r="O12"/>
  <c r="O13"/>
  <c r="O14"/>
  <c r="O15"/>
  <c r="O10" i="13"/>
  <c r="O11"/>
  <c r="O12"/>
  <c r="O13"/>
  <c r="O14"/>
  <c r="O15"/>
  <c r="M9" i="17"/>
  <c r="M10"/>
  <c r="M11"/>
  <c r="M12"/>
  <c r="M13"/>
  <c r="M14"/>
  <c r="M15"/>
  <c r="M16"/>
  <c r="M17"/>
  <c r="M18"/>
  <c r="M19"/>
  <c r="M8"/>
  <c r="M9" i="8"/>
  <c r="M10"/>
  <c r="M11"/>
  <c r="M12"/>
  <c r="M13"/>
  <c r="M14"/>
  <c r="M15"/>
  <c r="M16"/>
  <c r="M17"/>
  <c r="M18"/>
  <c r="M19"/>
  <c r="M20"/>
  <c r="M8"/>
  <c r="L10" i="16"/>
  <c r="L11"/>
  <c r="L12"/>
  <c r="L13"/>
  <c r="L14"/>
  <c r="L15"/>
  <c r="L16"/>
  <c r="L17"/>
  <c r="L18"/>
  <c r="L19"/>
  <c r="L20"/>
  <c r="L21"/>
  <c r="L22"/>
  <c r="L23"/>
  <c r="L24"/>
  <c r="L25"/>
  <c r="L26"/>
  <c r="L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<sst xmlns="http://schemas.openxmlformats.org/spreadsheetml/2006/main" count="619" uniqueCount="214">
  <si>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</si>
  <si>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</si>
  <si>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</si>
  <si>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</si>
  <si>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</si>
  <si>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</si>
  <si>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</si>
  <si>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</si>
  <si>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</si>
  <si>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</si>
  <si>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</si>
  <si>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</si>
  <si>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</si>
  <si>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</si>
  <si>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</si>
  <si>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</si>
  <si>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</si>
  <si>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</si>
  <si>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</si>
  <si>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</si>
  <si>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</si>
  <si>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</si>
  <si>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</si>
  <si>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</si>
  <si>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</si>
  <si>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</si>
  <si>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</si>
  <si>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</si>
  <si>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</si>
  <si>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</si>
  <si>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</si>
  <si>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</si>
  <si>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</si>
  <si>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</si>
  <si>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</si>
  <si>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</si>
  <si>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</si>
  <si>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</si>
  <si>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</si>
  <si>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</si>
  <si>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</si>
  <si>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</si>
  <si>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</si>
  <si>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</si>
  <si>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</si>
  <si>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</si>
  <si>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</si>
  <si>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</si>
  <si>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</si>
  <si>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</si>
  <si>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</si>
  <si>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</si>
  <si>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</si>
  <si>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</si>
  <si>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</si>
  <si>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</si>
  <si>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</si>
  <si>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</si>
  <si>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</si>
  <si>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</si>
  <si>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</si>
  <si>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</si>
  <si>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</si>
  <si>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</si>
  <si>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</si>
  <si>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</si>
  <si>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</si>
  <si>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</si>
  <si>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</si>
  <si>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</si>
  <si>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</si>
  <si>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</si>
  <si>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</si>
  <si>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</si>
  <si>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</si>
  <si>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</si>
  <si>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</si>
  <si>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</si>
  <si>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</si>
  <si>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</si>
  <si>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</si>
  <si>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</si>
  <si>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</si>
  <si>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</si>
  <si>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</si>
  <si>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</si>
  <si>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</si>
  <si>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</si>
  <si>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</si>
  <si>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</si>
  <si>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</si>
  <si>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</si>
  <si>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</si>
  <si>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</si>
  <si>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</si>
  <si>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</si>
  <si>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</si>
  <si>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</si>
  <si>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</si>
  <si>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</si>
  <si>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</si>
  <si>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</si>
  <si>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</si>
  <si>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</si>
  <si>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</si>
  <si>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</si>
  <si>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</si>
  <si>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</si>
  <si>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</si>
  <si>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</si>
  <si>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</si>
  <si>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</si>
  <si>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</si>
  <si>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</si>
  <si>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</si>
  <si>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</si>
  <si>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</si>
  <si>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</si>
  <si>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</si>
  <si>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</si>
  <si>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</si>
  <si>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</si>
  <si>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</si>
  <si>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</si>
  <si>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</si>
  <si>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</si>
  <si>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</si>
  <si>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</si>
  <si>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</si>
  <si>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</si>
  <si>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</si>
  <si>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</si>
  <si>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</si>
  <si>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</si>
  <si>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</si>
  <si>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</si>
  <si>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</si>
  <si>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</si>
  <si>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</si>
  <si>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</si>
  <si>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</si>
  <si>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</si>
  <si>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</si>
  <si>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</si>
  <si>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38 б.</t>
  </si>
  <si>
    <t>Всего      макс.  53 б.</t>
  </si>
  <si>
    <t>Всего         макс. 53 б.</t>
  </si>
  <si>
    <t>Всего         макс.    50 б.</t>
  </si>
  <si>
    <t>Всего       макс.    50 б.</t>
  </si>
  <si>
    <t xml:space="preserve">Присутствовали:   3  чел. </t>
  </si>
  <si>
    <t>Отсутствовали: 0 чел.</t>
  </si>
  <si>
    <t>Повестка: утверждение результатов  школьного этапа всероссийской олимпиады по    русскому языку (5  - 11)            2024года</t>
  </si>
  <si>
    <t>Протокол заседания жюри школьного этапа всероссийской олимпиады школьников по русскому языку (5 -11) от     08       октября  2024 года</t>
  </si>
  <si>
    <t>Решили: утвердить результаты школьного этапа всероссийской олимпиады по    русскому языку  2024года</t>
  </si>
  <si>
    <t>русский язык</t>
  </si>
  <si>
    <t>043-11-01</t>
  </si>
  <si>
    <t>Еловикова Полина Ни колаевна</t>
  </si>
  <si>
    <t>МБОУ "СОШ с. Ахтуба Калининского района Саратовской области"</t>
  </si>
  <si>
    <t>призёр</t>
  </si>
  <si>
    <t>Варапаева Светлана Петровна</t>
  </si>
  <si>
    <t>Котова Елена Васильевна</t>
  </si>
  <si>
    <t>Варапаева Ирина Вячеславна</t>
  </si>
  <si>
    <t>043-10-01</t>
  </si>
  <si>
    <t>043-10-02</t>
  </si>
  <si>
    <t>Мигачева Ангелина Андреевна</t>
  </si>
  <si>
    <t>Реметуллаева Алла Дюрановна</t>
  </si>
  <si>
    <t>участник</t>
  </si>
  <si>
    <t>Присутствовали:  3 чел.</t>
  </si>
  <si>
    <t>Отсутствовали: 0  чел.</t>
  </si>
  <si>
    <t>Повестка: утверждение результатов  школьного этапа всероссийской олимпиады по русскому языку (5-11)  2024 года</t>
  </si>
  <si>
    <t>Решили: утвердить результаты школьного этапа всероссийской олимпиады по    по русскому языку (5-11)    2024 года</t>
  </si>
  <si>
    <t>Протокол заседания жюри школьного этапа всероссийской олимпиады школьников по  русскому языку (5 - 11) от    08    октября  2024 года</t>
  </si>
  <si>
    <t>1</t>
  </si>
  <si>
    <t>2</t>
  </si>
  <si>
    <t>043-06-01</t>
  </si>
  <si>
    <t>043-06-012</t>
  </si>
  <si>
    <t>043-06-03</t>
  </si>
  <si>
    <t>Еловикова Варвара Александровна</t>
  </si>
  <si>
    <t>Киселева Василиса Максимовна</t>
  </si>
  <si>
    <t>Поспелова Кира Дмитриевна</t>
  </si>
  <si>
    <t xml:space="preserve">      Варапаева Светлана Петровна</t>
  </si>
  <si>
    <t xml:space="preserve">   Варапаева Ирина Вячеславна</t>
  </si>
  <si>
    <t xml:space="preserve">Варапаева Светлана Петровна
Котова Елена Васильевна
Варапаева Ирина Вячеславна
</t>
  </si>
  <si>
    <t>Протокол заседания жюри школьного этапа всероссийской олимпиады школьников по русскому языку (5-11)  от 08   октября 2024года</t>
  </si>
  <si>
    <t>Повестка: утверждение результатов  школьного этапа всероссийской олимпиады по русскому языку (5-11)2024 года</t>
  </si>
  <si>
    <t>Решили: утвердить результаты школьного этапа всероссийской олимпиады по русскому языку (5-11) 2024года</t>
  </si>
  <si>
    <t>Протокол заседания жюри школьного этапа всероссийской олимпиады школьников по русскому языку (5-11)_  от  8  октября 2024года</t>
  </si>
  <si>
    <t>Решили: утвердить результаты школьного этапа всероссийской олимпиады по русскому языку (5-11)_ 2024года</t>
  </si>
  <si>
    <t>Присутствовали:   3   чел.</t>
  </si>
  <si>
    <t>043-05-01</t>
  </si>
  <si>
    <t>043-05-02</t>
  </si>
  <si>
    <t>043-05-03</t>
  </si>
  <si>
    <t>043-05-04</t>
  </si>
  <si>
    <t>Ликовец Семён Дмитриевич</t>
  </si>
  <si>
    <t>Трухачев Владислав Андреевич</t>
  </si>
  <si>
    <t>Халилов Ибрагим</t>
  </si>
  <si>
    <t>Чукина Анна Николаевна</t>
  </si>
  <si>
    <t>Протокол заседания жюри школьного этапа всероссийской олимпиады школьников по   русскому языку (5-11)  от     октября 2024года</t>
  </si>
  <si>
    <t>Повестка: утверждение результатов  школьного этапа всероссийской олимпиады по русскому языку (5-11)    2024 года</t>
  </si>
  <si>
    <t>Решили: утвердить результаты школьного этапа всероссийской олимпиады по  русскому языку (5-11)    2024 года</t>
  </si>
  <si>
    <t xml:space="preserve">Присутствовали:  3 чел.     </t>
  </si>
  <si>
    <t>043-07-01</t>
  </si>
  <si>
    <t>043-07-02</t>
  </si>
  <si>
    <t>ГусейноваЯсмина Магомедовна</t>
  </si>
  <si>
    <t>Зенкова Антонина Сергеевна</t>
  </si>
  <si>
    <t>Протокол заседания жюри школьного этапа всероссийской олимпиады школьников по   русскому языку (5-11)  от   8  октября 2024 года</t>
  </si>
  <si>
    <t xml:space="preserve">Присутствовали:  3  чел.     </t>
  </si>
  <si>
    <t>Отсутствовали:  0 чел.</t>
  </si>
  <si>
    <t>Повестка: утверждение результатов  школьного этапа всероссийской олимпиады по    русскому языку (5-11)     2024 года</t>
  </si>
  <si>
    <t>Решили: утвердить результаты школьного этапа всероссийской олимпиады по     русскому языку (5-11)       2024 года</t>
  </si>
  <si>
    <t>Манько Дмитрий Николаевич</t>
  </si>
  <si>
    <t>Поспелов Степан Дмитриевич</t>
  </si>
  <si>
    <t>043-08-01</t>
  </si>
  <si>
    <t>043-08-02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</si>
</sst>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7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7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6" fillId="0" borderId="12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2" fillId="5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6" fillId="0" borderId="16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opLeftCell="C10" workbookViewId="0">
      <selection activeCell="Q10" sqref="Q10"/>
    </sheetView>
  </sheetViews>
  <sheetFormatPr defaultRowHeight="15"/>
  <cols>
    <col min="1" max="1" width="13.5703125" customWidth="1"/>
    <col min="2" max="2" width="13.85546875" customWidth="1"/>
    <col min="3" max="3" width="18.28515625" customWidth="1"/>
    <col min="4" max="4" width="19.28515625" customWidth="1"/>
    <col min="15" max="15" width="10.28515625" customWidth="1"/>
    <col min="17" max="17" width="24.42578125" customWidth="1"/>
  </cols>
  <sheetData>
    <row r="1" spans="1:17" ht="15.75">
      <c r="A1" s="256" t="s">
        <v>183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17" ht="15.75">
      <c r="A2" s="256" t="s">
        <v>188</v>
      </c>
      <c r="B2" s="256"/>
      <c r="C2" s="257"/>
      <c r="D2" s="100"/>
      <c r="E2" s="100"/>
      <c r="F2" s="100"/>
      <c r="G2" s="100"/>
      <c r="H2" s="100"/>
      <c r="I2" s="100"/>
      <c r="J2" s="100"/>
      <c r="K2" s="100"/>
      <c r="L2" s="101"/>
      <c r="M2" s="100"/>
      <c r="N2" s="100"/>
      <c r="O2" s="100"/>
      <c r="P2" s="100"/>
      <c r="Q2" s="100"/>
    </row>
    <row r="3" spans="1:17" ht="15.75">
      <c r="A3" s="256" t="s">
        <v>150</v>
      </c>
      <c r="B3" s="256"/>
      <c r="C3" s="257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56" t="s">
        <v>184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17" ht="15.75">
      <c r="A5" s="256" t="s">
        <v>185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7" ht="15.7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8"/>
    </row>
    <row r="7" spans="1:17" ht="70.5" customHeight="1">
      <c r="A7" s="86" t="s">
        <v>0</v>
      </c>
      <c r="B7" s="90" t="s">
        <v>143</v>
      </c>
      <c r="C7" s="90" t="s">
        <v>2</v>
      </c>
      <c r="D7" s="90" t="s">
        <v>142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1" t="s">
        <v>144</v>
      </c>
      <c r="M7" s="90" t="s">
        <v>10</v>
      </c>
      <c r="N7" s="90" t="s">
        <v>11</v>
      </c>
      <c r="O7" s="90" t="s">
        <v>12</v>
      </c>
      <c r="P7" s="90" t="s">
        <v>13</v>
      </c>
      <c r="Q7" s="90" t="s">
        <v>14</v>
      </c>
    </row>
    <row r="8" spans="1:17" ht="112.5">
      <c r="A8" s="241" t="s">
        <v>154</v>
      </c>
      <c r="B8" s="238" t="s">
        <v>189</v>
      </c>
      <c r="C8" s="129" t="s">
        <v>193</v>
      </c>
      <c r="D8" s="188" t="s">
        <v>157</v>
      </c>
      <c r="E8" s="238">
        <v>5</v>
      </c>
      <c r="F8" s="238">
        <v>0</v>
      </c>
      <c r="G8" s="238">
        <v>2</v>
      </c>
      <c r="H8" s="238">
        <v>0</v>
      </c>
      <c r="I8" s="238">
        <v>1</v>
      </c>
      <c r="J8" s="238">
        <v>2</v>
      </c>
      <c r="K8" s="238">
        <v>0</v>
      </c>
      <c r="L8" s="238">
        <f t="shared" ref="L8:L25" si="0">SUM(F8:K8)</f>
        <v>5</v>
      </c>
      <c r="M8" s="240"/>
      <c r="N8" s="238">
        <v>5</v>
      </c>
      <c r="O8" s="167" t="s">
        <v>166</v>
      </c>
      <c r="P8" s="238">
        <v>3</v>
      </c>
      <c r="Q8" s="188" t="s">
        <v>159</v>
      </c>
    </row>
    <row r="9" spans="1:17" ht="112.5">
      <c r="A9" s="241" t="s">
        <v>154</v>
      </c>
      <c r="B9" s="238" t="s">
        <v>190</v>
      </c>
      <c r="C9" s="129" t="s">
        <v>194</v>
      </c>
      <c r="D9" s="188" t="s">
        <v>157</v>
      </c>
      <c r="E9" s="238">
        <v>5</v>
      </c>
      <c r="F9" s="238">
        <v>0</v>
      </c>
      <c r="G9" s="238">
        <v>2</v>
      </c>
      <c r="H9" s="238">
        <v>0</v>
      </c>
      <c r="I9" s="238">
        <v>0</v>
      </c>
      <c r="J9" s="238">
        <v>0</v>
      </c>
      <c r="K9" s="238">
        <v>0</v>
      </c>
      <c r="L9" s="238">
        <f t="shared" si="0"/>
        <v>2</v>
      </c>
      <c r="M9" s="240"/>
      <c r="N9" s="238">
        <v>2</v>
      </c>
      <c r="O9" s="167" t="s">
        <v>166</v>
      </c>
      <c r="P9" s="238">
        <v>4</v>
      </c>
      <c r="Q9" s="188" t="s">
        <v>159</v>
      </c>
    </row>
    <row r="10" spans="1:17" ht="112.5">
      <c r="A10" s="241" t="s">
        <v>154</v>
      </c>
      <c r="B10" s="238" t="s">
        <v>191</v>
      </c>
      <c r="C10" s="242" t="s">
        <v>195</v>
      </c>
      <c r="D10" s="188" t="s">
        <v>157</v>
      </c>
      <c r="E10" s="132">
        <v>5</v>
      </c>
      <c r="F10" s="132">
        <v>0</v>
      </c>
      <c r="G10" s="132">
        <v>3</v>
      </c>
      <c r="H10" s="132">
        <v>0</v>
      </c>
      <c r="I10" s="132">
        <v>0</v>
      </c>
      <c r="J10" s="132">
        <v>1.5</v>
      </c>
      <c r="K10" s="132">
        <v>2</v>
      </c>
      <c r="L10" s="238">
        <f t="shared" si="0"/>
        <v>6.5</v>
      </c>
      <c r="M10" s="237"/>
      <c r="N10" s="241">
        <v>6.5</v>
      </c>
      <c r="O10" s="167" t="s">
        <v>166</v>
      </c>
      <c r="P10" s="238">
        <v>2</v>
      </c>
      <c r="Q10" s="188" t="s">
        <v>159</v>
      </c>
    </row>
    <row r="11" spans="1:17" ht="112.5">
      <c r="A11" s="241" t="s">
        <v>154</v>
      </c>
      <c r="B11" s="238" t="s">
        <v>192</v>
      </c>
      <c r="C11" s="239" t="s">
        <v>196</v>
      </c>
      <c r="D11" s="188" t="s">
        <v>157</v>
      </c>
      <c r="E11" s="243">
        <v>5</v>
      </c>
      <c r="F11" s="243">
        <v>0</v>
      </c>
      <c r="G11" s="243">
        <v>0</v>
      </c>
      <c r="H11" s="243">
        <v>0</v>
      </c>
      <c r="I11" s="243">
        <v>6</v>
      </c>
      <c r="J11" s="243">
        <v>0</v>
      </c>
      <c r="K11" s="243">
        <v>2</v>
      </c>
      <c r="L11" s="238">
        <f t="shared" si="0"/>
        <v>8</v>
      </c>
      <c r="M11" s="244"/>
      <c r="N11" s="243">
        <v>8</v>
      </c>
      <c r="O11" s="167" t="s">
        <v>166</v>
      </c>
      <c r="P11" s="132">
        <v>1</v>
      </c>
      <c r="Q11" s="188" t="s">
        <v>159</v>
      </c>
    </row>
    <row r="12" spans="1:17" ht="15.75">
      <c r="A12" s="138"/>
      <c r="B12" s="145"/>
      <c r="C12" s="138"/>
      <c r="D12" s="151"/>
      <c r="E12" s="139"/>
      <c r="F12" s="139"/>
      <c r="G12" s="139"/>
      <c r="H12" s="139"/>
      <c r="I12" s="139"/>
      <c r="J12" s="139"/>
      <c r="K12" s="139"/>
      <c r="L12" s="145">
        <f t="shared" si="0"/>
        <v>0</v>
      </c>
      <c r="M12" s="138"/>
      <c r="N12" s="140"/>
      <c r="O12" s="138"/>
      <c r="P12" s="145"/>
      <c r="Q12" s="150"/>
    </row>
    <row r="13" spans="1:17" ht="15.75">
      <c r="A13" s="141"/>
      <c r="B13" s="131"/>
      <c r="C13" s="67"/>
      <c r="D13" s="146"/>
      <c r="E13" s="145"/>
      <c r="F13" s="145"/>
      <c r="G13" s="145"/>
      <c r="H13" s="145"/>
      <c r="I13" s="145"/>
      <c r="J13" s="145"/>
      <c r="K13" s="145"/>
      <c r="L13" s="145">
        <f t="shared" si="0"/>
        <v>0</v>
      </c>
      <c r="M13" s="176"/>
      <c r="N13" s="140"/>
      <c r="O13" s="176"/>
      <c r="P13" s="131"/>
      <c r="Q13" s="146"/>
    </row>
    <row r="14" spans="1:17" ht="15.75">
      <c r="A14" s="152"/>
      <c r="B14" s="140"/>
      <c r="C14" s="220"/>
      <c r="D14" s="220"/>
      <c r="E14" s="145"/>
      <c r="F14" s="145"/>
      <c r="G14" s="145"/>
      <c r="H14" s="145"/>
      <c r="I14" s="145"/>
      <c r="J14" s="145"/>
      <c r="K14" s="145"/>
      <c r="L14" s="145">
        <f t="shared" si="0"/>
        <v>0</v>
      </c>
      <c r="M14" s="146"/>
      <c r="N14" s="140"/>
      <c r="O14" s="167"/>
      <c r="P14" s="140"/>
      <c r="Q14" s="146"/>
    </row>
    <row r="15" spans="1:17" ht="20.25">
      <c r="A15" s="152"/>
      <c r="B15" s="131"/>
      <c r="C15" s="105"/>
      <c r="D15" s="218"/>
      <c r="E15" s="148"/>
      <c r="F15" s="148"/>
      <c r="G15" s="148"/>
      <c r="H15" s="148"/>
      <c r="I15" s="148"/>
      <c r="J15" s="148"/>
      <c r="K15" s="148"/>
      <c r="L15" s="145">
        <f t="shared" si="0"/>
        <v>0</v>
      </c>
      <c r="M15" s="219"/>
      <c r="N15" s="140"/>
      <c r="O15" s="167"/>
      <c r="P15" s="131"/>
      <c r="Q15" s="164"/>
    </row>
    <row r="16" spans="1:17" ht="15.75">
      <c r="A16" s="141"/>
      <c r="B16" s="145"/>
      <c r="C16" s="158"/>
      <c r="D16" s="146"/>
      <c r="E16" s="139"/>
      <c r="F16" s="139"/>
      <c r="G16" s="139"/>
      <c r="H16" s="139"/>
      <c r="I16" s="139"/>
      <c r="J16" s="139"/>
      <c r="K16" s="139"/>
      <c r="L16" s="145">
        <f t="shared" si="0"/>
        <v>0</v>
      </c>
      <c r="M16" s="146"/>
      <c r="N16" s="145"/>
      <c r="O16" s="146"/>
      <c r="P16" s="145"/>
      <c r="Q16" s="151"/>
    </row>
    <row r="17" spans="1:17" ht="15.75">
      <c r="A17" s="141"/>
      <c r="B17" s="145"/>
      <c r="C17" s="67"/>
      <c r="D17" s="146"/>
      <c r="E17" s="145"/>
      <c r="F17" s="145"/>
      <c r="G17" s="145"/>
      <c r="H17" s="145"/>
      <c r="I17" s="145"/>
      <c r="J17" s="145"/>
      <c r="K17" s="145"/>
      <c r="L17" s="145">
        <f t="shared" si="0"/>
        <v>0</v>
      </c>
      <c r="M17" s="109"/>
      <c r="N17" s="110"/>
      <c r="O17" s="141"/>
      <c r="P17" s="145"/>
      <c r="Q17" s="146"/>
    </row>
    <row r="18" spans="1:17" ht="15.75">
      <c r="A18" s="138"/>
      <c r="B18" s="131"/>
      <c r="C18" s="137"/>
      <c r="D18" s="146"/>
      <c r="E18" s="130"/>
      <c r="F18" s="130"/>
      <c r="G18" s="130"/>
      <c r="H18" s="130"/>
      <c r="I18" s="130"/>
      <c r="J18" s="130"/>
      <c r="K18" s="130"/>
      <c r="L18" s="145">
        <f t="shared" si="0"/>
        <v>0</v>
      </c>
      <c r="M18" s="146"/>
      <c r="N18" s="145"/>
      <c r="O18" s="138"/>
      <c r="P18" s="131"/>
      <c r="Q18" s="151"/>
    </row>
    <row r="19" spans="1:17" ht="15.75">
      <c r="A19" s="141"/>
      <c r="B19" s="131"/>
      <c r="C19" s="67"/>
      <c r="D19" s="146"/>
      <c r="E19" s="145"/>
      <c r="F19" s="145"/>
      <c r="G19" s="145"/>
      <c r="H19" s="145"/>
      <c r="I19" s="145"/>
      <c r="J19" s="145"/>
      <c r="K19" s="145"/>
      <c r="L19" s="145">
        <f t="shared" si="0"/>
        <v>0</v>
      </c>
      <c r="M19" s="146"/>
      <c r="N19" s="145"/>
      <c r="O19" s="138"/>
      <c r="P19" s="131"/>
      <c r="Q19" s="146"/>
    </row>
    <row r="20" spans="1:17" ht="15.75">
      <c r="A20" s="138"/>
      <c r="B20" s="131"/>
      <c r="C20" s="67"/>
      <c r="D20" s="146"/>
      <c r="E20" s="145"/>
      <c r="F20" s="145"/>
      <c r="G20" s="145"/>
      <c r="H20" s="145"/>
      <c r="I20" s="145"/>
      <c r="J20" s="145"/>
      <c r="K20" s="145"/>
      <c r="L20" s="145">
        <f t="shared" si="0"/>
        <v>0</v>
      </c>
      <c r="M20" s="141"/>
      <c r="N20" s="140"/>
      <c r="O20" s="176"/>
      <c r="P20" s="131"/>
      <c r="Q20" s="146"/>
    </row>
    <row r="21" spans="1:17" ht="15.75">
      <c r="A21" s="138"/>
      <c r="B21" s="110"/>
      <c r="C21" s="144"/>
      <c r="D21" s="167"/>
      <c r="E21" s="131"/>
      <c r="F21" s="131"/>
      <c r="G21" s="131"/>
      <c r="H21" s="131"/>
      <c r="I21" s="131"/>
      <c r="J21" s="131"/>
      <c r="K21" s="131"/>
      <c r="L21" s="145">
        <f t="shared" si="0"/>
        <v>0</v>
      </c>
      <c r="M21" s="144"/>
      <c r="N21" s="131"/>
      <c r="O21" s="167"/>
      <c r="P21" s="110"/>
      <c r="Q21" s="167"/>
    </row>
    <row r="22" spans="1:17" ht="15.75">
      <c r="A22" s="141"/>
      <c r="B22" s="131"/>
      <c r="C22" s="164"/>
      <c r="D22" s="146"/>
      <c r="E22" s="145"/>
      <c r="F22" s="145"/>
      <c r="G22" s="145"/>
      <c r="H22" s="145"/>
      <c r="I22" s="145"/>
      <c r="J22" s="145"/>
      <c r="K22" s="145"/>
      <c r="L22" s="145">
        <f t="shared" si="0"/>
        <v>0</v>
      </c>
      <c r="M22" s="146"/>
      <c r="N22" s="145"/>
      <c r="O22" s="167"/>
      <c r="P22" s="131"/>
      <c r="Q22" s="146"/>
    </row>
    <row r="23" spans="1:17" ht="15.75">
      <c r="A23" s="138"/>
      <c r="B23" s="139"/>
      <c r="C23" s="67"/>
      <c r="D23" s="146"/>
      <c r="E23" s="145"/>
      <c r="F23" s="145"/>
      <c r="G23" s="145"/>
      <c r="H23" s="145"/>
      <c r="I23" s="145"/>
      <c r="J23" s="145"/>
      <c r="K23" s="145"/>
      <c r="L23" s="145">
        <f t="shared" si="0"/>
        <v>0</v>
      </c>
      <c r="M23" s="138"/>
      <c r="N23" s="139"/>
      <c r="O23" s="146"/>
      <c r="P23" s="139"/>
      <c r="Q23" s="146"/>
    </row>
    <row r="24" spans="1:17" ht="15.75">
      <c r="A24" s="141"/>
      <c r="B24" s="140"/>
      <c r="C24" s="67"/>
      <c r="D24" s="146"/>
      <c r="E24" s="145"/>
      <c r="F24" s="145"/>
      <c r="G24" s="145"/>
      <c r="H24" s="145"/>
      <c r="I24" s="145"/>
      <c r="J24" s="145"/>
      <c r="K24" s="145"/>
      <c r="L24" s="145">
        <f t="shared" si="0"/>
        <v>0</v>
      </c>
      <c r="M24" s="144"/>
      <c r="N24" s="131"/>
      <c r="O24" s="141"/>
      <c r="P24" s="140"/>
      <c r="Q24" s="146"/>
    </row>
    <row r="25" spans="1:17" ht="15.75">
      <c r="A25" s="138"/>
      <c r="B25" s="140"/>
      <c r="C25" s="67"/>
      <c r="D25" s="146"/>
      <c r="E25" s="145"/>
      <c r="F25" s="145"/>
      <c r="G25" s="145"/>
      <c r="H25" s="145"/>
      <c r="I25" s="145"/>
      <c r="J25" s="145"/>
      <c r="K25" s="145"/>
      <c r="L25" s="145">
        <f t="shared" si="0"/>
        <v>0</v>
      </c>
      <c r="M25" s="149"/>
      <c r="N25" s="140"/>
      <c r="O25" s="141"/>
      <c r="P25" s="140"/>
      <c r="Q25" s="146"/>
    </row>
    <row r="29" spans="1:17">
      <c r="A29" t="s">
        <v>141</v>
      </c>
      <c r="C29" s="253" t="s">
        <v>182</v>
      </c>
      <c r="D29" s="254"/>
    </row>
    <row r="30" spans="1:17">
      <c r="C30" s="255" t="s">
        <v>160</v>
      </c>
      <c r="D30" s="255"/>
    </row>
    <row r="31" spans="1:17">
      <c r="C31" s="255" t="s">
        <v>161</v>
      </c>
      <c r="D31" s="255"/>
    </row>
  </sheetData>
  <mergeCells count="8">
    <mergeCell ref="C29:D29"/>
    <mergeCell ref="C30:D30"/>
    <mergeCell ref="C31:D31"/>
    <mergeCell ref="A1:Q1"/>
    <mergeCell ref="A2:C2"/>
    <mergeCell ref="A3:C3"/>
    <mergeCell ref="A4:Q4"/>
    <mergeCell ref="A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2"/>
  <sheetViews>
    <sheetView zoomScale="70" zoomScaleNormal="70" workbookViewId="0">
      <selection activeCell="D9" sqref="D9"/>
    </sheetView>
  </sheetViews>
  <sheetFormatPr defaultRowHeight="15"/>
  <cols>
    <col min="1" max="1" width="17.28515625" customWidth="1"/>
    <col min="2" max="2" width="14.42578125" customWidth="1"/>
    <col min="3" max="3" width="22" customWidth="1"/>
    <col min="4" max="4" width="40.71093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1" width="8.7109375" customWidth="1"/>
    <col min="12" max="12" width="15.7109375" customWidth="1"/>
    <col min="13" max="13" width="12" customWidth="1"/>
    <col min="14" max="14" width="11" customWidth="1"/>
    <col min="15" max="15" width="15.7109375" customWidth="1"/>
    <col min="16" max="16" width="12.42578125" customWidth="1"/>
    <col min="17" max="17" width="15.7109375" customWidth="1"/>
    <col min="18" max="18" width="38.7109375" customWidth="1"/>
  </cols>
  <sheetData>
    <row r="2" spans="1:17" ht="15.75">
      <c r="A2" s="256" t="s">
        <v>186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5.75">
      <c r="A3" s="256" t="s">
        <v>188</v>
      </c>
      <c r="B3" s="256"/>
      <c r="C3" s="257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56" t="s">
        <v>150</v>
      </c>
      <c r="B4" s="256"/>
      <c r="C4" s="257"/>
      <c r="D4" s="100"/>
      <c r="E4" s="100"/>
      <c r="F4" s="100"/>
      <c r="G4" s="100"/>
      <c r="H4" s="100"/>
      <c r="I4" s="100"/>
      <c r="J4" s="100"/>
      <c r="K4" s="100"/>
      <c r="L4" s="101"/>
      <c r="M4" s="100"/>
      <c r="N4" s="100"/>
      <c r="O4" s="100"/>
      <c r="P4" s="100"/>
      <c r="Q4" s="100"/>
    </row>
    <row r="5" spans="1:17" ht="15.75">
      <c r="A5" s="256" t="s">
        <v>169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</row>
    <row r="6" spans="1:17" ht="15.75">
      <c r="A6" s="256" t="s">
        <v>187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</row>
    <row r="7" spans="1:17" ht="15.75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8"/>
    </row>
    <row r="8" spans="1:17" ht="99.75">
      <c r="A8" s="86" t="s">
        <v>0</v>
      </c>
      <c r="B8" s="90" t="s">
        <v>143</v>
      </c>
      <c r="C8" s="90" t="s">
        <v>2</v>
      </c>
      <c r="D8" s="90" t="s">
        <v>142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1" t="s">
        <v>144</v>
      </c>
      <c r="M8" s="90" t="s">
        <v>10</v>
      </c>
      <c r="N8" s="90" t="s">
        <v>11</v>
      </c>
      <c r="O8" s="90" t="s">
        <v>12</v>
      </c>
      <c r="P8" s="90" t="s">
        <v>13</v>
      </c>
      <c r="Q8" s="90" t="s">
        <v>14</v>
      </c>
    </row>
    <row r="9" spans="1:17" ht="56.25">
      <c r="A9" s="237" t="s">
        <v>154</v>
      </c>
      <c r="B9" s="238" t="s">
        <v>174</v>
      </c>
      <c r="C9" s="135" t="s">
        <v>177</v>
      </c>
      <c r="D9" s="188" t="s">
        <v>157</v>
      </c>
      <c r="E9" s="238">
        <v>6</v>
      </c>
      <c r="F9" s="238">
        <v>0</v>
      </c>
      <c r="G9" s="238">
        <v>0</v>
      </c>
      <c r="H9" s="238">
        <v>2</v>
      </c>
      <c r="I9" s="238">
        <v>2</v>
      </c>
      <c r="J9" s="238">
        <v>2</v>
      </c>
      <c r="K9" s="238">
        <v>0</v>
      </c>
      <c r="L9" s="238">
        <f t="shared" ref="L9:L26" si="0">SUM(F9:K9)</f>
        <v>6</v>
      </c>
      <c r="M9" s="240"/>
      <c r="N9" s="238">
        <v>6</v>
      </c>
      <c r="O9" s="167" t="s">
        <v>166</v>
      </c>
      <c r="P9" s="238">
        <v>3</v>
      </c>
      <c r="Q9" s="188" t="s">
        <v>159</v>
      </c>
    </row>
    <row r="10" spans="1:17" ht="56.25">
      <c r="A10" s="237" t="s">
        <v>154</v>
      </c>
      <c r="B10" s="238" t="s">
        <v>175</v>
      </c>
      <c r="C10" s="135" t="s">
        <v>178</v>
      </c>
      <c r="D10" s="188" t="s">
        <v>157</v>
      </c>
      <c r="E10" s="238">
        <v>6</v>
      </c>
      <c r="F10" s="238">
        <v>3</v>
      </c>
      <c r="G10" s="238">
        <v>3</v>
      </c>
      <c r="H10" s="238">
        <v>2</v>
      </c>
      <c r="I10" s="238">
        <v>1</v>
      </c>
      <c r="J10" s="238">
        <v>3</v>
      </c>
      <c r="K10" s="238">
        <v>2</v>
      </c>
      <c r="L10" s="238">
        <f t="shared" si="0"/>
        <v>14</v>
      </c>
      <c r="M10" s="240"/>
      <c r="N10" s="238">
        <v>14</v>
      </c>
      <c r="O10" s="167" t="s">
        <v>166</v>
      </c>
      <c r="P10" s="238">
        <v>1</v>
      </c>
      <c r="Q10" s="188" t="s">
        <v>159</v>
      </c>
    </row>
    <row r="11" spans="1:17" ht="56.25">
      <c r="A11" s="237" t="s">
        <v>154</v>
      </c>
      <c r="B11" s="238" t="s">
        <v>176</v>
      </c>
      <c r="C11" s="239" t="s">
        <v>179</v>
      </c>
      <c r="D11" s="188" t="s">
        <v>157</v>
      </c>
      <c r="E11" s="132">
        <v>6</v>
      </c>
      <c r="F11" s="132">
        <v>0</v>
      </c>
      <c r="G11" s="132">
        <v>3</v>
      </c>
      <c r="H11" s="132">
        <v>2</v>
      </c>
      <c r="I11" s="132">
        <v>0</v>
      </c>
      <c r="J11" s="132">
        <v>2</v>
      </c>
      <c r="K11" s="132">
        <v>0</v>
      </c>
      <c r="L11" s="238">
        <f t="shared" si="0"/>
        <v>7</v>
      </c>
      <c r="M11" s="237"/>
      <c r="N11" s="241">
        <v>7</v>
      </c>
      <c r="O11" s="167" t="s">
        <v>166</v>
      </c>
      <c r="P11" s="238">
        <v>2</v>
      </c>
      <c r="Q11" s="188" t="s">
        <v>159</v>
      </c>
    </row>
    <row r="12" spans="1:17" ht="15.75">
      <c r="A12" s="147"/>
      <c r="B12" s="131"/>
      <c r="C12" s="221"/>
      <c r="D12" s="167"/>
      <c r="E12" s="198"/>
      <c r="F12" s="198"/>
      <c r="G12" s="198"/>
      <c r="H12" s="198"/>
      <c r="I12" s="198"/>
      <c r="J12" s="198"/>
      <c r="K12" s="198"/>
      <c r="L12" s="145">
        <f t="shared" si="0"/>
        <v>0</v>
      </c>
      <c r="M12" s="143"/>
      <c r="N12" s="198"/>
      <c r="O12" s="167"/>
      <c r="P12" s="131"/>
      <c r="Q12" s="167"/>
    </row>
    <row r="13" spans="1:17" ht="15.75">
      <c r="A13" s="138"/>
      <c r="B13" s="145"/>
      <c r="C13" s="138"/>
      <c r="D13" s="151"/>
      <c r="E13" s="139"/>
      <c r="F13" s="139"/>
      <c r="G13" s="139"/>
      <c r="H13" s="139"/>
      <c r="I13" s="139"/>
      <c r="J13" s="139"/>
      <c r="K13" s="139"/>
      <c r="L13" s="145">
        <f t="shared" si="0"/>
        <v>0</v>
      </c>
      <c r="M13" s="138"/>
      <c r="N13" s="140"/>
      <c r="O13" s="138"/>
      <c r="P13" s="145"/>
      <c r="Q13" s="150"/>
    </row>
    <row r="14" spans="1:17" ht="15.75">
      <c r="A14" s="141"/>
      <c r="B14" s="131"/>
      <c r="C14" s="67"/>
      <c r="D14" s="146"/>
      <c r="E14" s="145"/>
      <c r="F14" s="145"/>
      <c r="G14" s="145"/>
      <c r="H14" s="145"/>
      <c r="I14" s="145"/>
      <c r="J14" s="145"/>
      <c r="K14" s="145"/>
      <c r="L14" s="145">
        <f t="shared" si="0"/>
        <v>0</v>
      </c>
      <c r="M14" s="176"/>
      <c r="N14" s="140"/>
      <c r="O14" s="176"/>
      <c r="P14" s="131"/>
      <c r="Q14" s="146"/>
    </row>
    <row r="15" spans="1:17" ht="15.75">
      <c r="A15" s="152"/>
      <c r="B15" s="140"/>
      <c r="C15" s="220"/>
      <c r="D15" s="220"/>
      <c r="E15" s="145"/>
      <c r="F15" s="145"/>
      <c r="G15" s="145"/>
      <c r="H15" s="145"/>
      <c r="I15" s="145"/>
      <c r="J15" s="145"/>
      <c r="K15" s="145"/>
      <c r="L15" s="145">
        <f t="shared" si="0"/>
        <v>0</v>
      </c>
      <c r="M15" s="146"/>
      <c r="N15" s="140"/>
      <c r="O15" s="167"/>
      <c r="P15" s="140"/>
      <c r="Q15" s="146"/>
    </row>
    <row r="16" spans="1:17" ht="20.25">
      <c r="A16" s="152"/>
      <c r="B16" s="131"/>
      <c r="C16" s="105"/>
      <c r="D16" s="218"/>
      <c r="E16" s="148"/>
      <c r="F16" s="148"/>
      <c r="G16" s="148"/>
      <c r="H16" s="148"/>
      <c r="I16" s="148"/>
      <c r="J16" s="148"/>
      <c r="K16" s="148"/>
      <c r="L16" s="145">
        <f t="shared" si="0"/>
        <v>0</v>
      </c>
      <c r="M16" s="219"/>
      <c r="N16" s="140"/>
      <c r="O16" s="167"/>
      <c r="P16" s="131"/>
      <c r="Q16" s="164"/>
    </row>
    <row r="17" spans="1:17" ht="15.75">
      <c r="A17" s="141"/>
      <c r="B17" s="145"/>
      <c r="C17" s="158"/>
      <c r="D17" s="146"/>
      <c r="E17" s="139"/>
      <c r="F17" s="139"/>
      <c r="G17" s="139"/>
      <c r="H17" s="139"/>
      <c r="I17" s="139"/>
      <c r="J17" s="139"/>
      <c r="K17" s="139"/>
      <c r="L17" s="145">
        <f t="shared" si="0"/>
        <v>0</v>
      </c>
      <c r="M17" s="146"/>
      <c r="N17" s="145"/>
      <c r="O17" s="146"/>
      <c r="P17" s="145"/>
      <c r="Q17" s="151"/>
    </row>
    <row r="18" spans="1:17" ht="15.75">
      <c r="A18" s="141"/>
      <c r="B18" s="145"/>
      <c r="C18" s="67"/>
      <c r="D18" s="146"/>
      <c r="E18" s="145"/>
      <c r="F18" s="145"/>
      <c r="G18" s="145"/>
      <c r="H18" s="145"/>
      <c r="I18" s="145"/>
      <c r="J18" s="145"/>
      <c r="K18" s="145"/>
      <c r="L18" s="145">
        <f t="shared" si="0"/>
        <v>0</v>
      </c>
      <c r="M18" s="109"/>
      <c r="N18" s="110"/>
      <c r="O18" s="141"/>
      <c r="P18" s="145"/>
      <c r="Q18" s="146"/>
    </row>
    <row r="19" spans="1:17" ht="15.75">
      <c r="A19" s="138"/>
      <c r="B19" s="131"/>
      <c r="C19" s="137"/>
      <c r="D19" s="146"/>
      <c r="E19" s="130"/>
      <c r="F19" s="130"/>
      <c r="G19" s="130"/>
      <c r="H19" s="130"/>
      <c r="I19" s="130"/>
      <c r="J19" s="130"/>
      <c r="K19" s="130"/>
      <c r="L19" s="145">
        <f t="shared" si="0"/>
        <v>0</v>
      </c>
      <c r="M19" s="146"/>
      <c r="N19" s="145"/>
      <c r="O19" s="138"/>
      <c r="P19" s="131"/>
      <c r="Q19" s="151"/>
    </row>
    <row r="20" spans="1:17" ht="15.75">
      <c r="A20" s="141"/>
      <c r="B20" s="131"/>
      <c r="C20" s="67"/>
      <c r="D20" s="146"/>
      <c r="E20" s="145"/>
      <c r="F20" s="145"/>
      <c r="G20" s="145"/>
      <c r="H20" s="145"/>
      <c r="I20" s="145"/>
      <c r="J20" s="145"/>
      <c r="K20" s="145"/>
      <c r="L20" s="145">
        <f t="shared" si="0"/>
        <v>0</v>
      </c>
      <c r="M20" s="146"/>
      <c r="N20" s="145"/>
      <c r="O20" s="138"/>
      <c r="P20" s="131"/>
      <c r="Q20" s="146"/>
    </row>
    <row r="21" spans="1:17" ht="15.75">
      <c r="A21" s="138"/>
      <c r="B21" s="131"/>
      <c r="C21" s="67"/>
      <c r="D21" s="146"/>
      <c r="E21" s="145"/>
      <c r="F21" s="145"/>
      <c r="G21" s="145"/>
      <c r="H21" s="145"/>
      <c r="I21" s="145"/>
      <c r="J21" s="145"/>
      <c r="K21" s="145"/>
      <c r="L21" s="145">
        <f t="shared" si="0"/>
        <v>0</v>
      </c>
      <c r="M21" s="141"/>
      <c r="N21" s="140"/>
      <c r="O21" s="176"/>
      <c r="P21" s="131"/>
      <c r="Q21" s="146"/>
    </row>
    <row r="22" spans="1:17" ht="15.75">
      <c r="A22" s="138"/>
      <c r="B22" s="110"/>
      <c r="C22" s="144"/>
      <c r="D22" s="167"/>
      <c r="E22" s="131"/>
      <c r="F22" s="131"/>
      <c r="G22" s="131"/>
      <c r="H22" s="131"/>
      <c r="I22" s="131"/>
      <c r="J22" s="131"/>
      <c r="K22" s="131"/>
      <c r="L22" s="145">
        <f t="shared" si="0"/>
        <v>0</v>
      </c>
      <c r="M22" s="144"/>
      <c r="N22" s="131"/>
      <c r="O22" s="167"/>
      <c r="P22" s="110"/>
      <c r="Q22" s="167"/>
    </row>
    <row r="23" spans="1:17" ht="15.75">
      <c r="A23" s="141"/>
      <c r="B23" s="131"/>
      <c r="C23" s="164"/>
      <c r="D23" s="146"/>
      <c r="E23" s="145"/>
      <c r="F23" s="145"/>
      <c r="G23" s="145"/>
      <c r="H23" s="145"/>
      <c r="I23" s="145"/>
      <c r="J23" s="145"/>
      <c r="K23" s="145"/>
      <c r="L23" s="145">
        <f t="shared" si="0"/>
        <v>0</v>
      </c>
      <c r="M23" s="146"/>
      <c r="N23" s="145"/>
      <c r="O23" s="167"/>
      <c r="P23" s="131"/>
      <c r="Q23" s="146"/>
    </row>
    <row r="24" spans="1:17" ht="15.75">
      <c r="A24" s="138"/>
      <c r="B24" s="139"/>
      <c r="C24" s="67"/>
      <c r="D24" s="146"/>
      <c r="E24" s="145"/>
      <c r="F24" s="145"/>
      <c r="G24" s="145"/>
      <c r="H24" s="145"/>
      <c r="I24" s="145"/>
      <c r="J24" s="145"/>
      <c r="K24" s="145"/>
      <c r="L24" s="145">
        <f t="shared" si="0"/>
        <v>0</v>
      </c>
      <c r="M24" s="138"/>
      <c r="N24" s="139"/>
      <c r="O24" s="146"/>
      <c r="P24" s="139"/>
      <c r="Q24" s="146"/>
    </row>
    <row r="25" spans="1:17" ht="15.75">
      <c r="A25" s="141"/>
      <c r="B25" s="140"/>
      <c r="C25" s="67"/>
      <c r="D25" s="146"/>
      <c r="E25" s="145"/>
      <c r="F25" s="145"/>
      <c r="G25" s="145"/>
      <c r="H25" s="145"/>
      <c r="I25" s="145"/>
      <c r="J25" s="145"/>
      <c r="K25" s="145"/>
      <c r="L25" s="145">
        <f t="shared" si="0"/>
        <v>0</v>
      </c>
      <c r="M25" s="144"/>
      <c r="N25" s="131"/>
      <c r="O25" s="141"/>
      <c r="P25" s="140"/>
      <c r="Q25" s="146"/>
    </row>
    <row r="26" spans="1:17" ht="15.75">
      <c r="A26" s="138"/>
      <c r="B26" s="140"/>
      <c r="C26" s="67"/>
      <c r="D26" s="146"/>
      <c r="E26" s="145"/>
      <c r="F26" s="145"/>
      <c r="G26" s="145"/>
      <c r="H26" s="145"/>
      <c r="I26" s="145"/>
      <c r="J26" s="145"/>
      <c r="K26" s="145"/>
      <c r="L26" s="145">
        <f t="shared" si="0"/>
        <v>0</v>
      </c>
      <c r="M26" s="149"/>
      <c r="N26" s="140"/>
      <c r="O26" s="141"/>
      <c r="P26" s="140"/>
      <c r="Q26" s="146"/>
    </row>
    <row r="30" spans="1:17" ht="18" customHeight="1">
      <c r="A30" t="s">
        <v>141</v>
      </c>
      <c r="C30" s="258" t="s">
        <v>180</v>
      </c>
      <c r="D30" s="259"/>
    </row>
    <row r="31" spans="1:17" ht="16.5" customHeight="1">
      <c r="C31" s="258" t="s">
        <v>160</v>
      </c>
      <c r="D31" s="259"/>
    </row>
    <row r="32" spans="1:17" ht="30.75" customHeight="1">
      <c r="C32" s="258" t="s">
        <v>181</v>
      </c>
      <c r="D32" s="259"/>
    </row>
  </sheetData>
  <mergeCells count="8">
    <mergeCell ref="C30:D30"/>
    <mergeCell ref="C31:D31"/>
    <mergeCell ref="C32:D32"/>
    <mergeCell ref="A2:Q2"/>
    <mergeCell ref="A3:C3"/>
    <mergeCell ref="A4:C4"/>
    <mergeCell ref="A5:Q5"/>
    <mergeCell ref="A6:Q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56" t="s">
        <v>35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19" ht="18.75">
      <c r="A2" s="256" t="s">
        <v>15</v>
      </c>
      <c r="B2" s="256"/>
      <c r="C2" s="256"/>
      <c r="D2" s="26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56" t="s">
        <v>16</v>
      </c>
      <c r="B3" s="256"/>
      <c r="C3" s="256"/>
      <c r="D3" s="26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62" t="s">
        <v>64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19" ht="15.75">
      <c r="A5" s="262" t="s">
        <v>65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</row>
    <row r="6" spans="1:19" ht="15.75">
      <c r="A6" s="260"/>
      <c r="B6" s="260"/>
      <c r="C6" s="260"/>
      <c r="D6" s="260"/>
      <c r="E6" s="26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topLeftCell="F4" zoomScale="86" zoomScaleNormal="86" workbookViewId="0">
      <selection activeCell="R8" sqref="R8"/>
    </sheetView>
  </sheetViews>
  <sheetFormatPr defaultRowHeight="15"/>
  <cols>
    <col min="1" max="1" width="20.28515625" customWidth="1"/>
    <col min="2" max="2" width="10.7109375" customWidth="1"/>
    <col min="3" max="3" width="33.42578125" customWidth="1"/>
    <col min="4" max="4" width="27.570312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56" t="s">
        <v>197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</row>
    <row r="2" spans="1:18" ht="18.75" customHeight="1">
      <c r="A2" s="263" t="s">
        <v>200</v>
      </c>
      <c r="B2" s="263"/>
      <c r="C2" s="263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3" t="s">
        <v>150</v>
      </c>
      <c r="B3" s="263"/>
      <c r="C3" s="263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56" t="s">
        <v>198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</row>
    <row r="5" spans="1:18" ht="15.75" customHeight="1">
      <c r="A5" s="256" t="s">
        <v>199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</row>
    <row r="6" spans="1:18" ht="15.75" customHeight="1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8"/>
    </row>
    <row r="7" spans="1:18" s="89" customFormat="1" ht="72" customHeight="1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145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63" customHeight="1">
      <c r="A8" s="99" t="s">
        <v>154</v>
      </c>
      <c r="B8" s="238" t="s">
        <v>201</v>
      </c>
      <c r="C8" s="245" t="s">
        <v>203</v>
      </c>
      <c r="D8" s="188" t="s">
        <v>157</v>
      </c>
      <c r="E8" s="94">
        <v>7</v>
      </c>
      <c r="F8" s="94">
        <v>7</v>
      </c>
      <c r="G8" s="94">
        <v>0</v>
      </c>
      <c r="H8" s="94">
        <v>2</v>
      </c>
      <c r="I8" s="94">
        <v>2</v>
      </c>
      <c r="J8" s="94">
        <v>0</v>
      </c>
      <c r="K8" s="94">
        <v>1</v>
      </c>
      <c r="L8" s="94">
        <v>0</v>
      </c>
      <c r="M8" s="94">
        <f t="shared" ref="M8:M20" si="0">SUM(F8:L8)</f>
        <v>12</v>
      </c>
      <c r="N8" s="246"/>
      <c r="O8" s="94">
        <v>12</v>
      </c>
      <c r="P8" s="247" t="s">
        <v>166</v>
      </c>
      <c r="Q8" s="238">
        <v>2</v>
      </c>
      <c r="R8" s="188" t="s">
        <v>159</v>
      </c>
    </row>
    <row r="9" spans="1:18" ht="65.25" customHeight="1">
      <c r="A9" s="99" t="s">
        <v>154</v>
      </c>
      <c r="B9" s="238" t="s">
        <v>202</v>
      </c>
      <c r="C9" s="127" t="s">
        <v>204</v>
      </c>
      <c r="D9" s="188" t="s">
        <v>157</v>
      </c>
      <c r="E9" s="122">
        <v>7</v>
      </c>
      <c r="F9" s="122">
        <v>6</v>
      </c>
      <c r="G9" s="122">
        <v>0</v>
      </c>
      <c r="H9" s="122">
        <v>3</v>
      </c>
      <c r="I9" s="124">
        <v>0</v>
      </c>
      <c r="J9" s="124">
        <v>0</v>
      </c>
      <c r="K9" s="124">
        <v>2</v>
      </c>
      <c r="L9" s="124">
        <v>5</v>
      </c>
      <c r="M9" s="94">
        <f t="shared" si="0"/>
        <v>16</v>
      </c>
      <c r="N9" s="124"/>
      <c r="O9" s="94">
        <v>16</v>
      </c>
      <c r="P9" s="247" t="s">
        <v>166</v>
      </c>
      <c r="Q9" s="238">
        <v>1</v>
      </c>
      <c r="R9" s="188" t="s">
        <v>159</v>
      </c>
    </row>
    <row r="10" spans="1:18" ht="16.5" customHeight="1">
      <c r="A10" s="103"/>
      <c r="B10" s="145"/>
      <c r="C10" s="106"/>
      <c r="D10" s="188"/>
      <c r="E10" s="119"/>
      <c r="F10" s="119"/>
      <c r="G10" s="119"/>
      <c r="H10" s="119"/>
      <c r="I10" s="116"/>
      <c r="J10" s="116"/>
      <c r="K10" s="116"/>
      <c r="L10" s="116"/>
      <c r="M10" s="148">
        <f t="shared" si="0"/>
        <v>0</v>
      </c>
      <c r="N10" s="104"/>
      <c r="O10" s="116"/>
      <c r="P10" s="224"/>
      <c r="Q10" s="145"/>
      <c r="R10" s="115"/>
    </row>
    <row r="11" spans="1:18" ht="13.5" customHeight="1">
      <c r="A11" s="97"/>
      <c r="B11" s="131"/>
      <c r="C11" s="164"/>
      <c r="D11" s="98"/>
      <c r="E11" s="156"/>
      <c r="F11" s="156"/>
      <c r="G11" s="156"/>
      <c r="H11" s="156"/>
      <c r="I11" s="172"/>
      <c r="J11" s="172"/>
      <c r="K11" s="172"/>
      <c r="L11" s="172"/>
      <c r="M11" s="148">
        <f t="shared" si="0"/>
        <v>0</v>
      </c>
      <c r="N11" s="170"/>
      <c r="O11" s="85"/>
      <c r="P11" s="171"/>
      <c r="Q11" s="131"/>
      <c r="R11" s="98"/>
    </row>
    <row r="12" spans="1:18" ht="15.75" customHeight="1">
      <c r="A12" s="135"/>
      <c r="B12" s="145"/>
      <c r="C12" s="108"/>
      <c r="D12" s="200"/>
      <c r="E12" s="118"/>
      <c r="F12" s="118"/>
      <c r="G12" s="118"/>
      <c r="H12" s="118"/>
      <c r="I12" s="118"/>
      <c r="J12" s="118"/>
      <c r="K12" s="118"/>
      <c r="L12" s="118"/>
      <c r="M12" s="148">
        <f t="shared" si="0"/>
        <v>0</v>
      </c>
      <c r="N12" s="143"/>
      <c r="O12" s="116"/>
      <c r="P12" s="171"/>
      <c r="Q12" s="145"/>
      <c r="R12" s="117"/>
    </row>
    <row r="13" spans="1:18" ht="15" customHeight="1">
      <c r="A13" s="135"/>
      <c r="B13" s="131"/>
      <c r="C13" s="106"/>
      <c r="D13" s="201"/>
      <c r="E13" s="119"/>
      <c r="F13" s="119"/>
      <c r="G13" s="119"/>
      <c r="H13" s="119"/>
      <c r="I13" s="119"/>
      <c r="J13" s="119"/>
      <c r="K13" s="119"/>
      <c r="L13" s="119"/>
      <c r="M13" s="148">
        <f t="shared" si="0"/>
        <v>0</v>
      </c>
      <c r="N13" s="143"/>
      <c r="O13" s="116"/>
      <c r="P13" s="171"/>
      <c r="Q13" s="131"/>
      <c r="R13" s="115"/>
    </row>
    <row r="14" spans="1:18" ht="15" customHeight="1">
      <c r="A14" s="135"/>
      <c r="B14" s="140"/>
      <c r="C14" s="65"/>
      <c r="D14" s="144"/>
      <c r="E14" s="131"/>
      <c r="F14" s="131"/>
      <c r="G14" s="131"/>
      <c r="H14" s="131"/>
      <c r="I14" s="132"/>
      <c r="J14" s="132"/>
      <c r="K14" s="132"/>
      <c r="L14" s="132"/>
      <c r="M14" s="148">
        <f t="shared" si="0"/>
        <v>0</v>
      </c>
      <c r="N14" s="95"/>
      <c r="O14" s="132"/>
      <c r="P14" s="171"/>
      <c r="Q14" s="140"/>
      <c r="R14" s="164"/>
    </row>
    <row r="15" spans="1:18" ht="15" customHeight="1">
      <c r="A15" s="135"/>
      <c r="B15" s="131"/>
      <c r="C15" s="65"/>
      <c r="D15" s="144"/>
      <c r="E15" s="131"/>
      <c r="F15" s="131"/>
      <c r="G15" s="131"/>
      <c r="H15" s="131"/>
      <c r="I15" s="169"/>
      <c r="J15" s="169"/>
      <c r="K15" s="169"/>
      <c r="L15" s="169"/>
      <c r="M15" s="148">
        <f t="shared" si="0"/>
        <v>0</v>
      </c>
      <c r="N15" s="170"/>
      <c r="O15" s="85"/>
      <c r="P15" s="171"/>
      <c r="Q15" s="131"/>
      <c r="R15" s="164"/>
    </row>
    <row r="16" spans="1:18" ht="15" customHeight="1">
      <c r="A16" s="97"/>
      <c r="B16" s="145"/>
      <c r="C16" s="168"/>
      <c r="D16" s="202"/>
      <c r="E16" s="157"/>
      <c r="F16" s="157"/>
      <c r="G16" s="157"/>
      <c r="H16" s="157"/>
      <c r="I16" s="157"/>
      <c r="J16" s="157"/>
      <c r="K16" s="157"/>
      <c r="L16" s="157"/>
      <c r="M16" s="148">
        <f t="shared" si="0"/>
        <v>0</v>
      </c>
      <c r="N16" s="164"/>
      <c r="O16" s="126"/>
      <c r="P16" s="136"/>
      <c r="Q16" s="145"/>
      <c r="R16" s="127"/>
    </row>
    <row r="17" spans="1:18" ht="15" customHeight="1">
      <c r="A17" s="135"/>
      <c r="B17" s="145"/>
      <c r="C17" s="102"/>
      <c r="D17" s="113"/>
      <c r="E17" s="148"/>
      <c r="F17" s="148"/>
      <c r="G17" s="148"/>
      <c r="H17" s="148"/>
      <c r="I17" s="148"/>
      <c r="J17" s="148"/>
      <c r="K17" s="148"/>
      <c r="L17" s="148"/>
      <c r="M17" s="148">
        <f t="shared" si="0"/>
        <v>0</v>
      </c>
      <c r="N17" s="94"/>
      <c r="O17" s="94"/>
      <c r="P17" s="143"/>
      <c r="Q17" s="145"/>
      <c r="R17" s="102"/>
    </row>
    <row r="18" spans="1:18" ht="15" customHeight="1">
      <c r="A18" s="103"/>
      <c r="B18" s="131"/>
      <c r="C18" s="102"/>
      <c r="D18" s="114"/>
      <c r="E18" s="124"/>
      <c r="F18" s="124"/>
      <c r="G18" s="124"/>
      <c r="H18" s="124"/>
      <c r="I18" s="222"/>
      <c r="J18" s="222"/>
      <c r="K18" s="222"/>
      <c r="L18" s="222"/>
      <c r="M18" s="148">
        <f t="shared" si="0"/>
        <v>0</v>
      </c>
      <c r="N18" s="124"/>
      <c r="O18" s="148"/>
      <c r="P18" s="143"/>
      <c r="Q18" s="131"/>
      <c r="R18" s="102"/>
    </row>
    <row r="19" spans="1:18" ht="15" customHeight="1">
      <c r="A19" s="135"/>
      <c r="B19" s="131"/>
      <c r="C19" s="129"/>
      <c r="D19" s="163"/>
      <c r="E19" s="134"/>
      <c r="F19" s="134"/>
      <c r="G19" s="134"/>
      <c r="H19" s="134"/>
      <c r="I19" s="134"/>
      <c r="J19" s="134"/>
      <c r="K19" s="134"/>
      <c r="L19" s="134"/>
      <c r="M19" s="148">
        <f t="shared" si="0"/>
        <v>0</v>
      </c>
      <c r="N19" s="143"/>
      <c r="O19" s="133"/>
      <c r="P19" s="163"/>
      <c r="Q19" s="131"/>
      <c r="R19" s="163"/>
    </row>
    <row r="20" spans="1:18" ht="21" customHeight="1">
      <c r="A20" s="135"/>
      <c r="B20" s="131"/>
      <c r="C20" s="127"/>
      <c r="D20" s="113"/>
      <c r="E20" s="122"/>
      <c r="F20" s="122"/>
      <c r="G20" s="122"/>
      <c r="H20" s="122"/>
      <c r="I20" s="124"/>
      <c r="J20" s="124"/>
      <c r="K20" s="124"/>
      <c r="L20" s="124"/>
      <c r="M20" s="148">
        <f t="shared" si="0"/>
        <v>0</v>
      </c>
      <c r="N20" s="124"/>
      <c r="O20" s="94"/>
      <c r="P20" s="143"/>
      <c r="Q20" s="131"/>
      <c r="R20" s="102"/>
    </row>
    <row r="24" spans="1:18" ht="15.75" thickBot="1"/>
    <row r="25" spans="1:18" ht="15.75" thickBot="1">
      <c r="A25" t="s">
        <v>141</v>
      </c>
      <c r="C25" s="235" t="s">
        <v>159</v>
      </c>
    </row>
    <row r="26" spans="1:18" ht="15.75" thickBot="1">
      <c r="C26" s="236" t="s">
        <v>160</v>
      </c>
    </row>
    <row r="27" spans="1:18" ht="15.75" thickBot="1">
      <c r="C27" s="236" t="s">
        <v>161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P23" sqref="P23"/>
    </sheetView>
  </sheetViews>
  <sheetFormatPr defaultRowHeight="15"/>
  <cols>
    <col min="1" max="1" width="13.140625" customWidth="1"/>
    <col min="2" max="2" width="14" customWidth="1"/>
    <col min="3" max="3" width="37.7109375" customWidth="1"/>
    <col min="4" max="4" width="29.5703125" customWidth="1"/>
    <col min="5" max="8" width="7.28515625" customWidth="1"/>
    <col min="9" max="9" width="7.5703125" customWidth="1"/>
    <col min="10" max="12" width="7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64" t="s">
        <v>205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ht="18.75" customHeight="1">
      <c r="A2" s="265" t="s">
        <v>206</v>
      </c>
      <c r="B2" s="265"/>
      <c r="C2" s="265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5" t="s">
        <v>207</v>
      </c>
      <c r="B3" s="265"/>
      <c r="C3" s="265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5" t="s">
        <v>208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</row>
    <row r="5" spans="1:18" ht="15.75" customHeight="1">
      <c r="A5" s="265" t="s">
        <v>209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</row>
    <row r="6" spans="1:18" ht="15.75" customHeight="1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8"/>
    </row>
    <row r="7" spans="1:18" s="89" customFormat="1" ht="69" customHeight="1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146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60" customHeight="1">
      <c r="A8" s="99" t="s">
        <v>154</v>
      </c>
      <c r="B8" s="238" t="s">
        <v>212</v>
      </c>
      <c r="C8" s="251" t="s">
        <v>210</v>
      </c>
      <c r="D8" s="188" t="s">
        <v>157</v>
      </c>
      <c r="E8" s="248">
        <v>8</v>
      </c>
      <c r="F8" s="248">
        <v>10</v>
      </c>
      <c r="G8" s="248">
        <v>1</v>
      </c>
      <c r="H8" s="248">
        <v>6</v>
      </c>
      <c r="I8" s="249">
        <v>1</v>
      </c>
      <c r="J8" s="249">
        <v>0</v>
      </c>
      <c r="K8" s="249">
        <v>3</v>
      </c>
      <c r="L8" s="249">
        <v>4</v>
      </c>
      <c r="M8" s="250">
        <f t="shared" ref="M8:M19" si="0">SUM(F8:L8)</f>
        <v>25</v>
      </c>
      <c r="N8" s="248"/>
      <c r="O8" s="248">
        <v>25</v>
      </c>
      <c r="P8" s="251" t="s">
        <v>166</v>
      </c>
      <c r="Q8" s="238">
        <v>2</v>
      </c>
      <c r="R8" s="188" t="s">
        <v>159</v>
      </c>
    </row>
    <row r="9" spans="1:18" ht="57" customHeight="1">
      <c r="A9" s="99" t="s">
        <v>154</v>
      </c>
      <c r="B9" s="238" t="s">
        <v>213</v>
      </c>
      <c r="C9" s="252" t="s">
        <v>211</v>
      </c>
      <c r="D9" s="188" t="s">
        <v>157</v>
      </c>
      <c r="E9" s="85">
        <v>8</v>
      </c>
      <c r="F9" s="85">
        <v>11</v>
      </c>
      <c r="G9" s="85">
        <v>3</v>
      </c>
      <c r="H9" s="85">
        <v>6</v>
      </c>
      <c r="I9" s="85">
        <v>4</v>
      </c>
      <c r="J9" s="85">
        <v>0</v>
      </c>
      <c r="K9" s="85">
        <v>2</v>
      </c>
      <c r="L9" s="85">
        <v>7</v>
      </c>
      <c r="M9" s="250">
        <f t="shared" si="0"/>
        <v>33</v>
      </c>
      <c r="N9" s="85"/>
      <c r="O9" s="85">
        <v>33</v>
      </c>
      <c r="P9" s="251" t="s">
        <v>158</v>
      </c>
      <c r="Q9" s="238">
        <v>1</v>
      </c>
      <c r="R9" s="188" t="s">
        <v>159</v>
      </c>
    </row>
    <row r="10" spans="1:18" ht="16.5" customHeight="1">
      <c r="A10" s="67"/>
      <c r="B10" s="145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03">
        <f t="shared" si="0"/>
        <v>0</v>
      </c>
      <c r="N10" s="96"/>
      <c r="O10" s="96"/>
      <c r="P10" s="67"/>
      <c r="Q10" s="145"/>
      <c r="R10" s="67"/>
    </row>
    <row r="11" spans="1:18" ht="22.5" customHeight="1">
      <c r="A11" s="135"/>
      <c r="B11" s="131"/>
      <c r="C11" s="67"/>
      <c r="D11" s="199"/>
      <c r="E11" s="39"/>
      <c r="F11" s="39"/>
      <c r="G11" s="39"/>
      <c r="H11" s="39"/>
      <c r="I11" s="85"/>
      <c r="J11" s="204"/>
      <c r="K11" s="204"/>
      <c r="L11" s="204"/>
      <c r="M11" s="203">
        <f t="shared" si="0"/>
        <v>0</v>
      </c>
      <c r="N11" s="85"/>
      <c r="O11" s="85"/>
      <c r="P11" s="99"/>
      <c r="Q11" s="131"/>
      <c r="R11" s="99"/>
    </row>
    <row r="12" spans="1:18" ht="15" customHeight="1">
      <c r="A12" s="135"/>
      <c r="B12" s="145"/>
      <c r="C12" s="173"/>
      <c r="D12" s="171"/>
      <c r="E12" s="156"/>
      <c r="F12" s="156"/>
      <c r="G12" s="156"/>
      <c r="H12" s="156"/>
      <c r="I12" s="156"/>
      <c r="J12" s="156"/>
      <c r="K12" s="156"/>
      <c r="L12" s="156"/>
      <c r="M12" s="203">
        <f t="shared" si="0"/>
        <v>0</v>
      </c>
      <c r="N12" s="205"/>
      <c r="O12" s="172"/>
      <c r="P12" s="99"/>
      <c r="Q12" s="145"/>
      <c r="R12" s="98"/>
    </row>
    <row r="13" spans="1:18" ht="15" customHeight="1">
      <c r="A13" s="135"/>
      <c r="B13" s="131"/>
      <c r="C13" s="206"/>
      <c r="D13" s="207"/>
      <c r="E13" s="39"/>
      <c r="F13" s="39"/>
      <c r="G13" s="39"/>
      <c r="H13" s="39"/>
      <c r="I13" s="85"/>
      <c r="J13" s="85"/>
      <c r="K13" s="85"/>
      <c r="L13" s="85"/>
      <c r="M13" s="203">
        <f t="shared" si="0"/>
        <v>0</v>
      </c>
      <c r="N13" s="96"/>
      <c r="O13" s="85"/>
      <c r="P13" s="99"/>
      <c r="Q13" s="131"/>
      <c r="R13" s="99"/>
    </row>
    <row r="14" spans="1:18" ht="15" customHeight="1">
      <c r="A14" s="135"/>
      <c r="B14" s="140"/>
      <c r="C14" s="153"/>
      <c r="D14" s="199"/>
      <c r="E14" s="155"/>
      <c r="F14" s="155"/>
      <c r="G14" s="155"/>
      <c r="H14" s="155"/>
      <c r="I14" s="85"/>
      <c r="J14" s="39"/>
      <c r="K14" s="39"/>
      <c r="L14" s="39"/>
      <c r="M14" s="203">
        <f t="shared" si="0"/>
        <v>0</v>
      </c>
      <c r="N14" s="85"/>
      <c r="O14" s="203"/>
      <c r="P14" s="99"/>
      <c r="Q14" s="140"/>
      <c r="R14" s="208"/>
    </row>
    <row r="15" spans="1:18" ht="15" customHeight="1">
      <c r="A15" s="135"/>
      <c r="B15" s="131"/>
      <c r="C15" s="108"/>
      <c r="D15" s="209"/>
      <c r="E15" s="210"/>
      <c r="F15" s="210"/>
      <c r="G15" s="210"/>
      <c r="H15" s="210"/>
      <c r="I15" s="210"/>
      <c r="J15" s="210"/>
      <c r="K15" s="210"/>
      <c r="L15" s="210"/>
      <c r="M15" s="203">
        <f t="shared" si="0"/>
        <v>0</v>
      </c>
      <c r="N15" s="205"/>
      <c r="O15" s="211"/>
      <c r="P15" s="108"/>
      <c r="Q15" s="131"/>
      <c r="R15" s="108"/>
    </row>
    <row r="16" spans="1:18" ht="15" customHeight="1">
      <c r="A16" s="135"/>
      <c r="B16" s="145"/>
      <c r="C16" s="108"/>
      <c r="D16" s="209"/>
      <c r="E16" s="210"/>
      <c r="F16" s="210"/>
      <c r="G16" s="210"/>
      <c r="H16" s="210"/>
      <c r="I16" s="210"/>
      <c r="J16" s="210"/>
      <c r="K16" s="210"/>
      <c r="L16" s="210"/>
      <c r="M16" s="203">
        <f t="shared" si="0"/>
        <v>0</v>
      </c>
      <c r="N16" s="205"/>
      <c r="O16" s="211"/>
      <c r="P16" s="212"/>
      <c r="Q16" s="145"/>
      <c r="R16" s="108"/>
    </row>
    <row r="17" spans="1:18" ht="15" customHeight="1">
      <c r="A17" s="135"/>
      <c r="B17" s="145"/>
      <c r="C17" s="201"/>
      <c r="D17" s="201"/>
      <c r="E17" s="213"/>
      <c r="F17" s="213"/>
      <c r="G17" s="213"/>
      <c r="H17" s="213"/>
      <c r="I17" s="39"/>
      <c r="J17" s="39"/>
      <c r="K17" s="39"/>
      <c r="L17" s="39"/>
      <c r="M17" s="203">
        <f t="shared" si="0"/>
        <v>0</v>
      </c>
      <c r="N17" s="205"/>
      <c r="O17" s="211"/>
      <c r="P17" s="214"/>
      <c r="Q17" s="145"/>
      <c r="R17" s="215"/>
    </row>
    <row r="18" spans="1:18" ht="15" customHeight="1">
      <c r="A18" s="135"/>
      <c r="B18" s="131"/>
      <c r="C18" s="159"/>
      <c r="D18" s="216"/>
      <c r="E18" s="160"/>
      <c r="F18" s="160"/>
      <c r="G18" s="160"/>
      <c r="H18" s="160"/>
      <c r="I18" s="160"/>
      <c r="J18" s="160"/>
      <c r="K18" s="160"/>
      <c r="L18" s="160"/>
      <c r="M18" s="203">
        <f t="shared" si="0"/>
        <v>0</v>
      </c>
      <c r="N18" s="160"/>
      <c r="O18" s="85"/>
      <c r="P18" s="159"/>
      <c r="Q18" s="131"/>
      <c r="R18" s="217"/>
    </row>
    <row r="19" spans="1:18" ht="15" customHeight="1">
      <c r="A19" s="67"/>
      <c r="B19" s="131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03">
        <f t="shared" si="0"/>
        <v>0</v>
      </c>
      <c r="N19" s="96"/>
      <c r="O19" s="96"/>
      <c r="P19" s="67"/>
      <c r="Q19" s="131"/>
      <c r="R19" s="67"/>
    </row>
    <row r="22" spans="1:18" ht="15.75" thickBot="1"/>
    <row r="23" spans="1:18" ht="15.75" thickBot="1">
      <c r="A23" t="s">
        <v>141</v>
      </c>
      <c r="C23" s="235" t="s">
        <v>159</v>
      </c>
    </row>
    <row r="24" spans="1:18" ht="15.75" thickBot="1">
      <c r="C24" s="236" t="s">
        <v>160</v>
      </c>
    </row>
    <row r="25" spans="1:18" ht="15.75" thickBot="1">
      <c r="C25" s="236" t="s">
        <v>161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G23"/>
  <sheetViews>
    <sheetView zoomScale="80" zoomScaleNormal="80" workbookViewId="0">
      <selection activeCell="D8" sqref="D8"/>
    </sheetView>
  </sheetViews>
  <sheetFormatPr defaultRowHeight="15"/>
  <cols>
    <col min="1" max="1" width="17.7109375" customWidth="1"/>
    <col min="2" max="2" width="11.42578125" customWidth="1"/>
    <col min="3" max="3" width="32.42578125" customWidth="1"/>
    <col min="4" max="4" width="25.710937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2" width="7.7109375" customWidth="1"/>
    <col min="13" max="14" width="7.85546875" customWidth="1"/>
    <col min="15" max="15" width="9.140625" customWidth="1"/>
    <col min="16" max="16" width="8.42578125" customWidth="1"/>
    <col min="17" max="17" width="10.140625" customWidth="1"/>
    <col min="18" max="18" width="13.5703125" customWidth="1"/>
    <col min="19" max="19" width="7.7109375" customWidth="1"/>
    <col min="20" max="20" width="40.7109375" customWidth="1"/>
  </cols>
  <sheetData>
    <row r="1" spans="1:59" ht="15.75">
      <c r="A1" s="256" t="s">
        <v>171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59" ht="18.75">
      <c r="A2" s="263" t="s">
        <v>167</v>
      </c>
      <c r="B2" s="263"/>
      <c r="C2" s="2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9" ht="18.75">
      <c r="A3" s="263" t="s">
        <v>168</v>
      </c>
      <c r="B3" s="263"/>
      <c r="C3" s="26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59" ht="15.75">
      <c r="A4" s="256" t="s">
        <v>169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</row>
    <row r="5" spans="1:59" ht="15.75">
      <c r="A5" s="256" t="s">
        <v>170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</row>
    <row r="6" spans="1:59" s="92" customFormat="1" ht="15.75">
      <c r="A6" s="225"/>
      <c r="B6" s="225"/>
      <c r="C6" s="225"/>
      <c r="D6" s="225"/>
      <c r="E6" s="225"/>
      <c r="F6" s="232"/>
      <c r="G6" s="232"/>
      <c r="H6" s="232"/>
      <c r="I6" s="232"/>
      <c r="J6" s="232"/>
      <c r="K6" s="232"/>
      <c r="L6" s="233"/>
      <c r="M6" s="225"/>
      <c r="N6" s="234"/>
      <c r="O6" s="225"/>
      <c r="P6" s="225"/>
      <c r="Q6" s="225"/>
      <c r="R6" s="225"/>
      <c r="S6" s="225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</row>
    <row r="7" spans="1:59" ht="82.5" customHeight="1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>
        <v>8</v>
      </c>
      <c r="N7" s="87">
        <v>9</v>
      </c>
      <c r="O7" s="87" t="s">
        <v>147</v>
      </c>
      <c r="P7" s="86" t="s">
        <v>10</v>
      </c>
      <c r="Q7" s="86" t="s">
        <v>11</v>
      </c>
      <c r="R7" s="86" t="s">
        <v>12</v>
      </c>
      <c r="S7" s="86" t="s">
        <v>13</v>
      </c>
      <c r="T7" s="86" t="s">
        <v>14</v>
      </c>
    </row>
    <row r="8" spans="1:59" ht="76.5" customHeight="1">
      <c r="A8" s="124" t="s">
        <v>154</v>
      </c>
      <c r="B8" s="107" t="s">
        <v>162</v>
      </c>
      <c r="C8" s="195" t="s">
        <v>164</v>
      </c>
      <c r="D8" s="188" t="s">
        <v>157</v>
      </c>
      <c r="E8" s="122">
        <v>10</v>
      </c>
      <c r="F8" s="122">
        <v>1</v>
      </c>
      <c r="G8" s="122">
        <v>3</v>
      </c>
      <c r="H8" s="122">
        <v>0</v>
      </c>
      <c r="I8" s="122">
        <v>0</v>
      </c>
      <c r="J8" s="122">
        <v>2</v>
      </c>
      <c r="K8" s="122">
        <v>1</v>
      </c>
      <c r="L8" s="122">
        <v>1</v>
      </c>
      <c r="M8" s="123">
        <v>1</v>
      </c>
      <c r="N8" s="123">
        <v>10</v>
      </c>
      <c r="O8" s="123">
        <v>19</v>
      </c>
      <c r="P8" s="175"/>
      <c r="Q8" s="174">
        <v>19</v>
      </c>
      <c r="R8" s="135" t="s">
        <v>166</v>
      </c>
      <c r="S8" s="107" t="s">
        <v>173</v>
      </c>
      <c r="T8" s="135" t="s">
        <v>160</v>
      </c>
    </row>
    <row r="9" spans="1:59" ht="76.5" customHeight="1">
      <c r="A9" s="121" t="s">
        <v>154</v>
      </c>
      <c r="B9" s="107" t="s">
        <v>163</v>
      </c>
      <c r="C9" s="127" t="s">
        <v>165</v>
      </c>
      <c r="D9" s="188" t="s">
        <v>157</v>
      </c>
      <c r="E9" s="122">
        <v>10</v>
      </c>
      <c r="F9" s="122">
        <v>3</v>
      </c>
      <c r="G9" s="122">
        <v>2</v>
      </c>
      <c r="H9" s="122">
        <v>0</v>
      </c>
      <c r="I9" s="122">
        <v>0</v>
      </c>
      <c r="J9" s="122">
        <v>2</v>
      </c>
      <c r="K9" s="122">
        <v>0</v>
      </c>
      <c r="L9" s="122">
        <v>4</v>
      </c>
      <c r="M9" s="123">
        <v>4</v>
      </c>
      <c r="N9" s="123">
        <v>11</v>
      </c>
      <c r="O9" s="123">
        <v>26</v>
      </c>
      <c r="P9" s="123"/>
      <c r="Q9" s="123">
        <v>26</v>
      </c>
      <c r="R9" s="103" t="s">
        <v>158</v>
      </c>
      <c r="S9" s="107" t="s">
        <v>172</v>
      </c>
      <c r="T9" s="135" t="s">
        <v>160</v>
      </c>
    </row>
    <row r="10" spans="1:59" ht="20.25" customHeight="1">
      <c r="A10" s="111"/>
      <c r="B10" s="107"/>
      <c r="C10" s="115"/>
      <c r="D10" s="115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74">
        <f t="shared" ref="O10:O18" si="0">SUM(F10:M10)</f>
        <v>0</v>
      </c>
      <c r="P10" s="119"/>
      <c r="Q10" s="119"/>
      <c r="R10" s="119"/>
      <c r="S10" s="107"/>
      <c r="T10" s="197"/>
    </row>
    <row r="11" spans="1:59" ht="15" customHeight="1">
      <c r="A11" s="124"/>
      <c r="B11" s="107"/>
      <c r="C11" s="153"/>
      <c r="D11" s="229"/>
      <c r="E11" s="155"/>
      <c r="F11" s="155"/>
      <c r="G11" s="155"/>
      <c r="H11" s="155"/>
      <c r="I11" s="155"/>
      <c r="J11" s="155"/>
      <c r="K11" s="155"/>
      <c r="L11" s="155"/>
      <c r="M11" s="84"/>
      <c r="N11" s="84"/>
      <c r="O11" s="174">
        <f t="shared" si="0"/>
        <v>0</v>
      </c>
      <c r="P11" s="120"/>
      <c r="Q11" s="84"/>
      <c r="R11" s="153"/>
      <c r="S11" s="107"/>
      <c r="T11" s="103"/>
    </row>
    <row r="12" spans="1:59" ht="15" customHeight="1">
      <c r="A12" s="111"/>
      <c r="B12" s="107"/>
      <c r="C12" s="163"/>
      <c r="D12" s="163"/>
      <c r="E12" s="134"/>
      <c r="F12" s="134"/>
      <c r="G12" s="134"/>
      <c r="H12" s="134"/>
      <c r="I12" s="134"/>
      <c r="J12" s="134"/>
      <c r="K12" s="134"/>
      <c r="L12" s="134"/>
      <c r="M12" s="133"/>
      <c r="N12" s="133"/>
      <c r="O12" s="174">
        <f t="shared" si="0"/>
        <v>0</v>
      </c>
      <c r="P12" s="133"/>
      <c r="Q12" s="133"/>
      <c r="R12" s="134"/>
      <c r="S12" s="107"/>
      <c r="T12" s="136"/>
    </row>
    <row r="13" spans="1:59" ht="15" customHeight="1">
      <c r="A13" s="125"/>
      <c r="B13" s="107"/>
      <c r="C13" s="196"/>
      <c r="D13" s="128"/>
      <c r="E13" s="122"/>
      <c r="F13" s="122"/>
      <c r="G13" s="122"/>
      <c r="H13" s="122"/>
      <c r="I13" s="122"/>
      <c r="J13" s="122"/>
      <c r="K13" s="122"/>
      <c r="L13" s="122"/>
      <c r="M13" s="132"/>
      <c r="N13" s="132"/>
      <c r="O13" s="174">
        <f t="shared" si="0"/>
        <v>0</v>
      </c>
      <c r="P13" s="126"/>
      <c r="Q13" s="94"/>
      <c r="R13" s="131"/>
      <c r="S13" s="107"/>
      <c r="T13" s="112"/>
    </row>
    <row r="14" spans="1:59" ht="18.75" customHeight="1">
      <c r="A14" s="125"/>
      <c r="B14" s="107"/>
      <c r="C14" s="65"/>
      <c r="D14" s="142"/>
      <c r="E14" s="148"/>
      <c r="F14" s="148"/>
      <c r="G14" s="148"/>
      <c r="H14" s="148"/>
      <c r="I14" s="148"/>
      <c r="J14" s="148"/>
      <c r="K14" s="148"/>
      <c r="L14" s="148"/>
      <c r="M14" s="84"/>
      <c r="N14" s="84"/>
      <c r="O14" s="174">
        <f t="shared" si="0"/>
        <v>0</v>
      </c>
      <c r="P14" s="120"/>
      <c r="Q14" s="84"/>
      <c r="R14" s="153"/>
      <c r="S14" s="107"/>
      <c r="T14" s="105"/>
    </row>
    <row r="15" spans="1:59" ht="18" customHeight="1">
      <c r="A15" s="121"/>
      <c r="B15" s="107"/>
      <c r="C15" s="98"/>
      <c r="D15" s="154"/>
      <c r="E15" s="155"/>
      <c r="F15" s="155"/>
      <c r="G15" s="155"/>
      <c r="H15" s="155"/>
      <c r="I15" s="155"/>
      <c r="J15" s="155"/>
      <c r="K15" s="155"/>
      <c r="L15" s="155"/>
      <c r="M15" s="133"/>
      <c r="N15" s="133"/>
      <c r="O15" s="174">
        <f t="shared" si="0"/>
        <v>0</v>
      </c>
      <c r="P15" s="120"/>
      <c r="Q15" s="156"/>
      <c r="R15" s="98"/>
      <c r="S15" s="107"/>
      <c r="T15" s="103"/>
    </row>
    <row r="16" spans="1:59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74">
        <f t="shared" si="0"/>
        <v>0</v>
      </c>
      <c r="P16" s="143"/>
      <c r="Q16" s="143"/>
      <c r="R16" s="143"/>
      <c r="S16" s="143"/>
      <c r="T16" s="143"/>
    </row>
    <row r="17" spans="1:20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74">
        <f t="shared" si="0"/>
        <v>0</v>
      </c>
      <c r="P17" s="143"/>
      <c r="Q17" s="143"/>
      <c r="R17" s="143"/>
      <c r="S17" s="143"/>
      <c r="T17" s="143"/>
    </row>
    <row r="18" spans="1:20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74">
        <f t="shared" si="0"/>
        <v>0</v>
      </c>
      <c r="P18" s="143"/>
      <c r="Q18" s="143"/>
      <c r="R18" s="143"/>
      <c r="S18" s="143"/>
      <c r="T18" s="143"/>
    </row>
    <row r="20" spans="1:20" ht="15.75" thickBot="1"/>
    <row r="21" spans="1:20" ht="15.75" thickBot="1">
      <c r="A21" t="s">
        <v>141</v>
      </c>
      <c r="C21" s="235" t="s">
        <v>159</v>
      </c>
    </row>
    <row r="22" spans="1:20" ht="15.75" thickBot="1">
      <c r="C22" s="236" t="s">
        <v>160</v>
      </c>
    </row>
    <row r="23" spans="1:20" ht="15.75" thickBot="1">
      <c r="C23" s="236" t="s">
        <v>161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M19"/>
  <sheetViews>
    <sheetView tabSelected="1" topLeftCell="F1" zoomScale="69" zoomScaleNormal="69" workbookViewId="0">
      <selection activeCell="T8" sqref="T8"/>
    </sheetView>
  </sheetViews>
  <sheetFormatPr defaultRowHeight="15"/>
  <cols>
    <col min="1" max="1" width="24.140625" customWidth="1"/>
    <col min="2" max="2" width="12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40.7109375" customWidth="1"/>
  </cols>
  <sheetData>
    <row r="1" spans="1:65" ht="15.75">
      <c r="A1" s="256" t="s">
        <v>152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</row>
    <row r="2" spans="1:65" ht="18.75">
      <c r="A2" s="256" t="s">
        <v>149</v>
      </c>
      <c r="B2" s="256"/>
      <c r="C2" s="261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</row>
    <row r="3" spans="1:65" ht="18.75">
      <c r="A3" s="256" t="s">
        <v>150</v>
      </c>
      <c r="B3" s="256"/>
      <c r="C3" s="26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1"/>
      <c r="P3" s="1"/>
      <c r="Q3" s="1"/>
      <c r="R3" s="1"/>
      <c r="S3" s="1"/>
    </row>
    <row r="4" spans="1:65" ht="15.75">
      <c r="A4" s="256" t="s">
        <v>151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23"/>
      <c r="U4" s="223"/>
      <c r="V4" s="223"/>
      <c r="W4" s="223"/>
    </row>
    <row r="5" spans="1:65" ht="15.75">
      <c r="A5" s="256" t="s">
        <v>153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23"/>
      <c r="U5" s="223"/>
      <c r="V5" s="223"/>
      <c r="W5" s="223"/>
    </row>
    <row r="6" spans="1:65" s="92" customFormat="1" ht="15.75">
      <c r="A6" s="223"/>
      <c r="B6" s="232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30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</row>
    <row r="7" spans="1:65" s="93" customFormat="1" ht="70.5" customHeight="1">
      <c r="A7" s="86" t="s">
        <v>0</v>
      </c>
      <c r="B7" s="86" t="s">
        <v>143</v>
      </c>
      <c r="C7" s="90" t="s">
        <v>2</v>
      </c>
      <c r="D7" s="90" t="s">
        <v>3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91">
        <v>9</v>
      </c>
      <c r="O7" s="91" t="s">
        <v>148</v>
      </c>
      <c r="P7" s="90" t="s">
        <v>10</v>
      </c>
      <c r="Q7" s="90" t="s">
        <v>11</v>
      </c>
      <c r="R7" s="90" t="s">
        <v>12</v>
      </c>
      <c r="S7" s="90" t="s">
        <v>13</v>
      </c>
      <c r="T7" s="86" t="s">
        <v>14</v>
      </c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</row>
    <row r="8" spans="1:65" s="88" customFormat="1" ht="55.5" customHeight="1">
      <c r="A8" s="181" t="s">
        <v>154</v>
      </c>
      <c r="B8" s="165" t="s">
        <v>155</v>
      </c>
      <c r="C8" s="188" t="s">
        <v>156</v>
      </c>
      <c r="D8" s="188" t="s">
        <v>157</v>
      </c>
      <c r="E8" s="161">
        <v>11</v>
      </c>
      <c r="F8" s="161">
        <v>0</v>
      </c>
      <c r="G8" s="161">
        <v>4</v>
      </c>
      <c r="H8" s="161">
        <v>3</v>
      </c>
      <c r="I8" s="161">
        <v>1</v>
      </c>
      <c r="J8" s="161">
        <v>0</v>
      </c>
      <c r="K8" s="161">
        <v>1</v>
      </c>
      <c r="L8" s="161">
        <v>4</v>
      </c>
      <c r="M8" s="161">
        <v>6</v>
      </c>
      <c r="N8" s="161">
        <v>11</v>
      </c>
      <c r="O8" s="161">
        <v>30</v>
      </c>
      <c r="P8" s="161"/>
      <c r="Q8" s="161">
        <v>30</v>
      </c>
      <c r="R8" s="161" t="s">
        <v>158</v>
      </c>
      <c r="S8" s="165">
        <v>1</v>
      </c>
      <c r="T8" s="188" t="s">
        <v>159</v>
      </c>
    </row>
    <row r="9" spans="1:65" s="88" customFormat="1" ht="16.5" customHeight="1">
      <c r="A9" s="177"/>
      <c r="B9" s="178"/>
      <c r="C9" s="190"/>
      <c r="D9" s="191"/>
      <c r="E9" s="183"/>
      <c r="F9" s="183"/>
      <c r="G9" s="183"/>
      <c r="H9" s="177"/>
      <c r="I9" s="177"/>
      <c r="J9" s="184"/>
      <c r="K9" s="184"/>
      <c r="L9" s="184"/>
      <c r="M9" s="184"/>
      <c r="N9" s="184"/>
      <c r="O9" s="161">
        <f t="shared" ref="O9:O15" si="0">SUM(F9:M9)</f>
        <v>0</v>
      </c>
      <c r="P9" s="182"/>
      <c r="Q9" s="162"/>
      <c r="R9" s="177"/>
      <c r="S9" s="178"/>
      <c r="T9" s="191"/>
    </row>
    <row r="10" spans="1:65" s="88" customFormat="1" ht="21.75" customHeight="1">
      <c r="A10" s="177"/>
      <c r="B10" s="178"/>
      <c r="C10" s="192"/>
      <c r="D10" s="191"/>
      <c r="E10" s="183"/>
      <c r="F10" s="183"/>
      <c r="G10" s="183"/>
      <c r="H10" s="162"/>
      <c r="I10" s="161"/>
      <c r="J10" s="161"/>
      <c r="K10" s="185"/>
      <c r="L10" s="185"/>
      <c r="M10" s="185"/>
      <c r="N10" s="185"/>
      <c r="O10" s="161">
        <f t="shared" si="0"/>
        <v>0</v>
      </c>
      <c r="P10" s="182"/>
      <c r="Q10" s="185"/>
      <c r="R10" s="186"/>
      <c r="S10" s="178"/>
      <c r="T10" s="191"/>
    </row>
    <row r="11" spans="1:65" s="88" customFormat="1" ht="25.5" customHeight="1">
      <c r="A11" s="177"/>
      <c r="B11" s="178"/>
      <c r="C11" s="187"/>
      <c r="D11" s="187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61">
        <f t="shared" si="0"/>
        <v>0</v>
      </c>
      <c r="P11" s="180"/>
      <c r="Q11" s="179"/>
      <c r="R11" s="179"/>
      <c r="S11" s="178"/>
      <c r="T11" s="193"/>
    </row>
    <row r="12" spans="1:65" ht="18.75">
      <c r="A12" s="181"/>
      <c r="B12" s="165"/>
      <c r="C12" s="189"/>
      <c r="D12" s="188"/>
      <c r="E12" s="165"/>
      <c r="F12" s="165"/>
      <c r="G12" s="165"/>
      <c r="H12" s="181"/>
      <c r="I12" s="181"/>
      <c r="J12" s="181"/>
      <c r="K12" s="181"/>
      <c r="L12" s="181"/>
      <c r="M12" s="165"/>
      <c r="N12" s="165"/>
      <c r="O12" s="161">
        <f t="shared" si="0"/>
        <v>0</v>
      </c>
      <c r="P12" s="166"/>
      <c r="Q12" s="165"/>
      <c r="R12" s="181"/>
      <c r="S12" s="165"/>
      <c r="T12" s="194"/>
    </row>
    <row r="13" spans="1:65" ht="18.7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61">
        <f t="shared" si="0"/>
        <v>0</v>
      </c>
      <c r="P13" s="143"/>
      <c r="Q13" s="143"/>
      <c r="R13" s="143"/>
      <c r="S13" s="143"/>
      <c r="T13" s="143"/>
    </row>
    <row r="14" spans="1:65" ht="18.7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61">
        <f t="shared" si="0"/>
        <v>0</v>
      </c>
      <c r="P14" s="143"/>
      <c r="Q14" s="143"/>
      <c r="R14" s="143"/>
      <c r="S14" s="143"/>
      <c r="T14" s="143"/>
    </row>
    <row r="15" spans="1:65" ht="18.75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61">
        <f t="shared" si="0"/>
        <v>0</v>
      </c>
      <c r="P15" s="143"/>
      <c r="Q15" s="143"/>
      <c r="R15" s="143"/>
      <c r="S15" s="143"/>
      <c r="T15" s="143"/>
    </row>
    <row r="16" spans="1:65" ht="15.75" thickBot="1"/>
    <row r="17" spans="1:3" ht="15.75" thickBot="1">
      <c r="A17" t="s">
        <v>141</v>
      </c>
      <c r="C17" s="235" t="s">
        <v>159</v>
      </c>
    </row>
    <row r="18" spans="1:3" ht="15.75" thickBot="1">
      <c r="C18" s="236" t="s">
        <v>160</v>
      </c>
    </row>
    <row r="19" spans="1:3" ht="15.75" thickBot="1">
      <c r="C19" s="236" t="s">
        <v>161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7 кл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2024-11-10T11:39:55Z</dcterms:modified>
</cp:coreProperties>
</file>